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8800" windowHeight="12432"/>
  </bookViews>
  <sheets>
    <sheet name="LOT 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7" i="1" l="1"/>
  <c r="H87" i="1" l="1"/>
  <c r="A87" i="1"/>
</calcChain>
</file>

<file path=xl/sharedStrings.xml><?xml version="1.0" encoding="utf-8"?>
<sst xmlns="http://schemas.openxmlformats.org/spreadsheetml/2006/main" count="118" uniqueCount="63">
  <si>
    <t>LOT</t>
  </si>
  <si>
    <t xml:space="preserve">FAUX-PLAFOND &amp; ACOUSTIQUE  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</si>
  <si>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</si>
  <si>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</si>
  <si>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</si>
  <si>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</si>
  <si>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</si>
  <si>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</si>
  <si>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</si>
  <si>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1.TRAVAUX PREPARATOIRES</t>
  </si>
  <si>
    <t>1.1. Etude préparatoire</t>
  </si>
  <si>
    <t>INCLUS</t>
  </si>
  <si>
    <t>2. OUVERTURE ET FERMETURE DE FAUX-PLAFOND</t>
  </si>
  <si>
    <t>2.1. Ouverture et fermeture de faux-plafond pour les lots techniques</t>
  </si>
  <si>
    <t xml:space="preserve">Dépose et repose soignée des dalles de faux-plafond démontables 675x675 ARTIC de chez ROCKFON avec ossature T24 de chez Kingspan THU Ceiling Solutions (type Ultraline) comprenant :
- Protection des ouvrages existants conservés
- Dépose soignée des dalles de faux-plafond, hors ossatures
- Repose soignée des dalles de faux-plafond après l’intervention des lots techniques 
- Manutention pour stockage sur site (RDC) pendant les opérations et stockage sur site (RDC) des dalles non reposées (remplacées par les dalles BLANKA 43 dB). </t>
  </si>
  <si>
    <t>Niveau R+1</t>
  </si>
  <si>
    <t>m²</t>
  </si>
  <si>
    <t>Niveau R+2</t>
  </si>
  <si>
    <t>Niveau R+3</t>
  </si>
  <si>
    <t>Niveau R+4</t>
  </si>
  <si>
    <t>Niveau R+5</t>
  </si>
  <si>
    <t>Niveau R+6</t>
  </si>
  <si>
    <t>2.2. Ouverture, fermeture et découpe du faux-plafond pour la mise en place de cloisons sèches dalle à dalle</t>
  </si>
  <si>
    <t xml:space="preserve">Dépose et repose soignée des dalles de faux-plafond démontables 675x675 ARTIC de chez ROCKFON avec ossature T24 de chez Kingspan THU Ceiling Solutions (type Ultraline),comprenant :
- Protection des ouvrages existants conservés
- Dépose soignée des dalles de faux-plafond, hors ossatures
- Découpes et raccords d’ossature, porteurs et entretoises
- Fourniture et pose de cornières d’angles au droit des cloisons plâtres 
- Repose soignée des dalles de faux-plafond après découpe aux nouvelles dimensions 
- Manutention pour stockage sur site (RDC) pendant les opérations et stockage sur site (RDC) des dalles non reposées (remplacées par les dalles BLANKA 43 dB). </t>
  </si>
  <si>
    <t>2.3. Ouverture, fermeture du faux-plafond pour la mise en place des plénums acoustiques</t>
  </si>
  <si>
    <t>Dépose et repose soignée des dalles de faux-plafonds démontables 600x600 avec ossature T24 de chez Kingspan THU Ceiling Solutions (type Ultraline), pour mise en œuvre des barrières acoustiques comprenant :
- Protection des ouvrages existants conservés.
- Dépose soignée des dalles de faux-plafond, hors ossatures.
- Repose soignée des dalles de faux-plafond après l’intervention des lots techniques 
- Manutention et stockage sur site</t>
  </si>
  <si>
    <t>ml</t>
  </si>
  <si>
    <t>3. TRAVAUX SUR LE FAUX-PLAFOND</t>
  </si>
  <si>
    <t>3.1. Remplacement des dalles par une autre référence</t>
  </si>
  <si>
    <t>Dépose des dalles de faux plafond existantes et stockage sur site (RDC). Fourniture et pose de dalles de faux-plafonds démontables 675x675 BLANKA 43 dB de chez ROCKFON, comprenant : 
- Dalles minérales BLANKA 43 dB de chez ROCKFON
- Dimensions des dalles : 675 x 675 mm
- Type de bords : bords droits
- Ossature existante conservée</t>
  </si>
  <si>
    <t>Stockage partiel et mise en déchetterie de l'ensemble des dalles existantes déposées</t>
  </si>
  <si>
    <t>ft</t>
  </si>
  <si>
    <t>3.2. Remplacement des dalles endommagés</t>
  </si>
  <si>
    <t xml:space="preserve">Récupération des dalles ARTIC de chez ROCKON déposées pour repose en remplacement des dalles endommagées durant les opérations des différents lots. 
- Dalles minérales existantes : ROCKFON – Artic 675x675 bords droits </t>
  </si>
  <si>
    <t>3.3. Panneaux acoustiques suspendus</t>
  </si>
  <si>
    <t xml:space="preserve">Fourniture et mise en œuvre de panneaux acoustiques suspendus en tissus, type Abso de chez TEXAA ou équivalent.
Détails ci-dessous :
- Composition : mousse alvéolaire, arceau en acier et housse textile
- Dimensions des panneaux : rectangles 1250 x 625 mm et carrés 1250 x 1250 mm
- Épaisseur : 90 mm
- Coefficient absorption acoustique : aw 1
- Réaction au feu : M1
Finition : 
3 coloris dans les tons de verts sur nuancier de la gamme (nuancier maille ronde) </t>
  </si>
  <si>
    <t>Agora</t>
  </si>
  <si>
    <t>10 coussins ABSO carrés 1250x1250x90 mm</t>
  </si>
  <si>
    <t>u</t>
  </si>
  <si>
    <t xml:space="preserve">10 coussins ABSO rectangulaires 1250x625x90 mm </t>
  </si>
  <si>
    <t>Mise en œuvre de 20 coussins ABSO</t>
  </si>
  <si>
    <t>ens</t>
  </si>
  <si>
    <t xml:space="preserve">3.4. Baffles acoustiques </t>
  </si>
  <si>
    <t xml:space="preserve">Fourniture et mise en œuvre de baffles acoustiques type Radiant Ceiling System Edge de chez IMPACT ACOUSTIC ou équivalent. 
Détails ci-dessous :
- Panneaux horizontaux suspendus au plafond
- Composition : PET 
- Dimensions des panneaux : 1800 x 850 mm
- Épaisseur : 24 mm
- Ossature : fixation sur rails contre l’ossature du faux-plafond existant
- Coefficient absorption acoustique : aw 0,30
- Réaction au feu : M1
</t>
  </si>
  <si>
    <t>Salle du conseil</t>
  </si>
  <si>
    <t>4. OUVRAGES DIVERS</t>
  </si>
  <si>
    <t>4.1. Logistique et manutention</t>
  </si>
  <si>
    <t>Il sera prévu dans l’offre de l’entreprise la manutention, la logistique et l’évacuation des gravois en cohérence avec le site.</t>
  </si>
  <si>
    <t>Indice 1</t>
  </si>
  <si>
    <t xml:space="preserve">CLIENT : CPAM </t>
  </si>
  <si>
    <t>PROJET :  CPAM BORDEAUX</t>
  </si>
  <si>
    <t>Adresse  :  Allée de Boutaut, 33000 - Gironde, BORDEAUX</t>
  </si>
  <si>
    <t>Quantité
Entreprise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</si>
  <si>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</si>
  <si>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</si>
  <si>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</si>
  <si>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</si>
  <si>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</si>
  <si>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</si>
  <si>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</si>
  <si>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</si>
  <si>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</si>
  <si>
    <t xml:space="preserve">DPGF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</si>
</sst>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00B05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/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Alignment="1">
      <alignment wrapText="1"/>
    </xf>
    <xf numFmtId="0" fontId="8" fillId="0" borderId="4" xfId="1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164" fontId="8" fillId="0" borderId="4" xfId="1" applyNumberFormat="1" applyFont="1" applyBorder="1" applyAlignment="1">
      <alignment vertical="center" wrapText="1"/>
    </xf>
    <xf numFmtId="164" fontId="8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horizontal="center" vertical="center" wrapText="1"/>
    </xf>
    <xf numFmtId="164" fontId="9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right" vertical="center"/>
    </xf>
    <xf numFmtId="0" fontId="9" fillId="0" borderId="4" xfId="1" applyFont="1" applyBorder="1" applyAlignment="1">
      <alignment vertical="center"/>
    </xf>
    <xf numFmtId="0" fontId="9" fillId="0" borderId="4" xfId="1" applyFont="1" applyBorder="1" applyAlignment="1">
      <alignment horizontal="left" vertical="center" wrapText="1"/>
    </xf>
    <xf numFmtId="2" fontId="9" fillId="3" borderId="4" xfId="1" applyNumberFormat="1" applyFont="1" applyFill="1" applyBorder="1" applyAlignment="1">
      <alignment horizontal="center" vertical="center"/>
    </xf>
    <xf numFmtId="2" fontId="10" fillId="3" borderId="4" xfId="1" applyNumberFormat="1" applyFont="1" applyFill="1" applyBorder="1" applyAlignment="1">
      <alignment horizontal="center" vertical="center"/>
    </xf>
    <xf numFmtId="164" fontId="10" fillId="3" borderId="4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vertical="center" wrapText="1"/>
    </xf>
    <xf numFmtId="2" fontId="11" fillId="3" borderId="4" xfId="1" applyNumberFormat="1" applyFont="1" applyFill="1" applyBorder="1" applyAlignment="1">
      <alignment horizontal="center" vertical="center"/>
    </xf>
    <xf numFmtId="164" fontId="11" fillId="3" borderId="4" xfId="1" applyNumberFormat="1" applyFont="1" applyFill="1" applyBorder="1" applyAlignment="1">
      <alignment horizontal="center" vertical="center"/>
    </xf>
    <xf numFmtId="164" fontId="1" fillId="0" borderId="0" xfId="1" applyNumberFormat="1" applyAlignment="1">
      <alignment vertical="center" wrapText="1"/>
    </xf>
    <xf numFmtId="164" fontId="1" fillId="0" borderId="0" xfId="1" applyNumberFormat="1" applyAlignment="1">
      <alignment vertical="center"/>
    </xf>
    <xf numFmtId="0" fontId="1" fillId="0" borderId="0" xfId="2" applyAlignment="1">
      <alignment vertical="center" wrapText="1"/>
    </xf>
    <xf numFmtId="0" fontId="1" fillId="0" borderId="0" xfId="2" applyAlignment="1">
      <alignment vertical="center"/>
    </xf>
    <xf numFmtId="0" fontId="1" fillId="0" borderId="0" xfId="1" applyAlignment="1">
      <alignment horizontal="left" vertical="center"/>
    </xf>
    <xf numFmtId="0" fontId="2" fillId="5" borderId="4" xfId="1" applyFont="1" applyFill="1" applyBorder="1" applyAlignment="1">
      <alignment vertical="center" wrapText="1"/>
    </xf>
    <xf numFmtId="0" fontId="12" fillId="5" borderId="8" xfId="1" applyFont="1" applyFill="1" applyBorder="1" applyAlignment="1">
      <alignment vertical="center" wrapText="1"/>
    </xf>
    <xf numFmtId="0" fontId="2" fillId="5" borderId="9" xfId="1" applyFont="1" applyFill="1" applyBorder="1" applyAlignment="1">
      <alignment vertical="center"/>
    </xf>
    <xf numFmtId="0" fontId="12" fillId="5" borderId="9" xfId="1" applyFont="1" applyFill="1" applyBorder="1" applyAlignment="1">
      <alignment vertical="center"/>
    </xf>
    <xf numFmtId="0" fontId="12" fillId="5" borderId="10" xfId="1" applyFont="1" applyFill="1" applyBorder="1" applyAlignment="1">
      <alignment vertical="center"/>
    </xf>
    <xf numFmtId="165" fontId="12" fillId="5" borderId="4" xfId="1" applyNumberFormat="1" applyFont="1" applyFill="1" applyBorder="1" applyAlignment="1">
      <alignment vertical="center"/>
    </xf>
    <xf numFmtId="0" fontId="8" fillId="6" borderId="4" xfId="1" applyFont="1" applyFill="1" applyBorder="1" applyAlignment="1">
      <alignment horizontal="left" vertical="center" wrapText="1"/>
    </xf>
    <xf numFmtId="164" fontId="8" fillId="6" borderId="4" xfId="1" applyNumberFormat="1" applyFont="1" applyFill="1" applyBorder="1" applyAlignment="1">
      <alignment horizontal="center" vertical="center" wrapText="1"/>
    </xf>
    <xf numFmtId="0" fontId="8" fillId="7" borderId="4" xfId="1" applyFont="1" applyFill="1" applyBorder="1" applyAlignment="1">
      <alignment horizontal="left" vertical="center" wrapText="1"/>
    </xf>
    <xf numFmtId="0" fontId="13" fillId="8" borderId="4" xfId="1" applyFont="1" applyFill="1" applyBorder="1" applyAlignment="1">
      <alignment horizontal="left" vertical="center" wrapText="1"/>
    </xf>
    <xf numFmtId="0" fontId="9" fillId="8" borderId="4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" fillId="5" borderId="8" xfId="1" applyFont="1" applyFill="1" applyBorder="1" applyAlignment="1">
      <alignment horizontal="left" vertical="center"/>
    </xf>
    <xf numFmtId="0" fontId="2" fillId="5" borderId="9" xfId="1" applyFont="1" applyFill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4" fillId="4" borderId="1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4" fillId="0" borderId="11" xfId="1" applyFont="1" applyBorder="1" applyAlignment="1">
      <alignment horizontal="left" vertical="center" wrapText="1"/>
    </xf>
    <xf numFmtId="0" fontId="15" fillId="0" borderId="11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6" fillId="0" borderId="13" xfId="1" applyFont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4" fillId="4" borderId="12" xfId="1" applyFont="1" applyFill="1" applyBorder="1" applyAlignment="1">
      <alignment horizontal="center" vertical="center"/>
    </xf>
    <xf numFmtId="0" fontId="4" fillId="4" borderId="0" xfId="1" applyFont="1" applyFill="1" applyBorder="1" applyAlignment="1">
      <alignment horizontal="center" vertical="center"/>
    </xf>
    <xf numFmtId="0" fontId="1" fillId="5" borderId="0" xfId="1" applyFill="1" applyAlignment="1">
      <alignment vertical="center"/>
    </xf>
  </cellXfs>
  <cellStyles count="3">
    <cellStyle name="Normal" xfId="0" builtinId="0"/>
    <cellStyle name="Normal 2" xfId="1"/>
    <cellStyle name="Normal 2 2" xfId="2"/>
  </cellStyles>
  <dxfs count="10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20685</xdr:rowOff>
    </xdr:from>
    <xdr:to>
      <xdr:col>3</xdr:col>
      <xdr:colOff>287973</xdr:colOff>
      <xdr:row>1</xdr:row>
      <xdr:rowOff>207645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EA71BE-AF02-4BCE-9715-2FBBCEC11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5220" y="20685"/>
          <a:ext cx="2272983" cy="4517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workbookViewId="0">
      <selection activeCell="A3" sqref="A3:I4"/>
    </sheetView>
  </sheetViews>
  <sheetFormatPr baseColWidth="10" defaultColWidth="12.19921875" defaultRowHeight="13.8" outlineLevelRow="1" outlineLevelCol="1"/>
  <cols>
    <col min="1" max="1" width="16.796875" style="5" customWidth="1"/>
    <col min="2" max="2" width="48.19921875" style="2" customWidth="1"/>
    <col min="3" max="3" width="17.19921875" style="5" bestFit="1" customWidth="1"/>
    <col min="4" max="5" width="9" style="2" customWidth="1" outlineLevel="1"/>
    <col min="6" max="6" width="10.5" style="2" customWidth="1" outlineLevel="1"/>
    <col min="7" max="9" width="17.19921875" style="2" customWidth="1" outlineLevel="1"/>
    <col min="10" max="16384" width="12.19921875" style="2"/>
  </cols>
  <sheetData>
    <row r="1" spans="1:9" ht="19.95" customHeight="1">
      <c r="A1" s="43"/>
      <c r="B1" s="44"/>
      <c r="C1" s="44"/>
      <c r="D1" s="44"/>
      <c r="E1" s="44"/>
      <c r="F1" s="44"/>
      <c r="G1" s="45"/>
      <c r="H1" s="1" t="s">
        <v>48</v>
      </c>
      <c r="I1" s="1"/>
    </row>
    <row r="2" spans="1:9" ht="19.95" customHeight="1">
      <c r="A2" s="46"/>
      <c r="B2" s="47"/>
      <c r="C2" s="47"/>
      <c r="D2" s="47"/>
      <c r="E2" s="47"/>
      <c r="F2" s="47"/>
      <c r="G2" s="48"/>
      <c r="H2" s="1">
        <v>45838</v>
      </c>
      <c r="I2" s="1"/>
    </row>
    <row r="3" spans="1:9" ht="15" customHeight="1">
      <c r="A3" s="49" t="s">
        <v>62</v>
      </c>
      <c r="B3" s="50"/>
      <c r="C3" s="50"/>
      <c r="D3" s="50"/>
      <c r="E3" s="50"/>
      <c r="F3" s="50"/>
      <c r="G3" s="50"/>
      <c r="H3" s="50"/>
      <c r="I3" s="50"/>
    </row>
    <row r="4" spans="1:9" ht="15" customHeight="1">
      <c r="A4" s="58"/>
      <c r="B4" s="59"/>
      <c r="C4" s="59"/>
      <c r="D4" s="59"/>
      <c r="E4" s="59"/>
      <c r="F4" s="59"/>
      <c r="G4" s="59"/>
      <c r="H4" s="59"/>
      <c r="I4" s="59"/>
    </row>
    <row r="5" spans="1:9" s="4" customFormat="1" ht="10.199999999999999" customHeight="1" outlineLevel="1">
      <c r="A5" s="3"/>
      <c r="B5" s="51"/>
      <c r="C5" s="51"/>
      <c r="D5" s="51"/>
      <c r="E5" s="51"/>
      <c r="F5" s="51"/>
      <c r="G5" s="51"/>
      <c r="H5" s="51"/>
    </row>
    <row r="6" spans="1:9" s="4" customFormat="1" ht="24.6" customHeight="1" outlineLevel="1">
      <c r="A6" s="54" t="s">
        <v>49</v>
      </c>
      <c r="B6" s="55"/>
      <c r="C6" s="55"/>
      <c r="D6" s="55"/>
      <c r="E6" s="55"/>
      <c r="F6" s="55"/>
      <c r="G6" s="55"/>
      <c r="H6" s="55"/>
      <c r="I6" s="55"/>
    </row>
    <row r="7" spans="1:9" s="4" customFormat="1" ht="24.6" customHeight="1" outlineLevel="1">
      <c r="A7" s="54" t="s">
        <v>50</v>
      </c>
      <c r="B7" s="55"/>
      <c r="C7" s="55"/>
      <c r="D7" s="55"/>
      <c r="E7" s="55"/>
      <c r="F7" s="55"/>
      <c r="G7" s="55"/>
      <c r="H7" s="55"/>
      <c r="I7" s="55"/>
    </row>
    <row r="8" spans="1:9" s="4" customFormat="1" ht="19.2" customHeight="1" outlineLevel="1">
      <c r="A8" s="56" t="s">
        <v>51</v>
      </c>
      <c r="B8" s="57"/>
      <c r="C8" s="57"/>
      <c r="D8" s="57"/>
      <c r="E8" s="57"/>
      <c r="F8" s="57"/>
      <c r="G8" s="57"/>
      <c r="H8" s="57"/>
      <c r="I8" s="57"/>
    </row>
    <row r="9" spans="1:9" ht="19.2" customHeight="1">
      <c r="A9" s="52" t="s">
        <v>53</v>
      </c>
      <c r="B9" s="52"/>
      <c r="C9" s="52"/>
      <c r="D9" s="52"/>
      <c r="E9" s="52"/>
      <c r="F9" s="52"/>
      <c r="G9" s="52"/>
      <c r="H9" s="52"/>
      <c r="I9" s="52"/>
    </row>
    <row r="10" spans="1:9" s="4" customFormat="1" ht="19.5" customHeight="1">
      <c r="A10" s="52" t="s">
        <v>54</v>
      </c>
      <c r="B10" s="52"/>
      <c r="C10" s="52"/>
      <c r="D10" s="52"/>
      <c r="E10" s="52"/>
      <c r="F10" s="52"/>
      <c r="G10" s="52"/>
      <c r="H10" s="52"/>
      <c r="I10" s="52"/>
    </row>
    <row r="11" spans="1:9" s="4" customFormat="1" ht="30.6" customHeight="1">
      <c r="A11" s="53" t="s">
        <v>55</v>
      </c>
      <c r="B11" s="53"/>
      <c r="C11" s="53"/>
      <c r="D11" s="53"/>
      <c r="E11" s="53"/>
      <c r="F11" s="53"/>
      <c r="G11" s="53"/>
      <c r="H11" s="53"/>
      <c r="I11" s="53"/>
    </row>
    <row r="12" spans="1:9" s="4" customFormat="1" ht="22.2" customHeight="1">
      <c r="A12" s="52" t="s">
        <v>56</v>
      </c>
      <c r="B12" s="52"/>
      <c r="C12" s="52"/>
      <c r="D12" s="52"/>
      <c r="E12" s="52"/>
      <c r="F12" s="52"/>
      <c r="G12" s="52"/>
      <c r="H12" s="52"/>
      <c r="I12" s="52"/>
    </row>
    <row r="13" spans="1:9" s="4" customFormat="1" ht="19.2" customHeight="1">
      <c r="A13" s="52" t="s">
        <v>57</v>
      </c>
      <c r="B13" s="52"/>
      <c r="C13" s="52"/>
      <c r="D13" s="52"/>
      <c r="E13" s="52"/>
      <c r="F13" s="52"/>
      <c r="G13" s="52"/>
      <c r="H13" s="52"/>
      <c r="I13" s="52"/>
    </row>
    <row r="14" spans="1:9" s="4" customFormat="1" ht="19.2" customHeight="1">
      <c r="A14" s="52" t="s">
        <v>58</v>
      </c>
      <c r="B14" s="52"/>
      <c r="C14" s="52"/>
      <c r="D14" s="52"/>
      <c r="E14" s="52"/>
      <c r="F14" s="52"/>
      <c r="G14" s="52"/>
      <c r="H14" s="52"/>
      <c r="I14" s="52"/>
    </row>
    <row r="15" spans="1:9" s="4" customFormat="1" ht="15" customHeight="1">
      <c r="A15" s="52" t="s">
        <v>59</v>
      </c>
      <c r="B15" s="52"/>
      <c r="C15" s="52"/>
      <c r="D15" s="52"/>
      <c r="E15" s="52"/>
      <c r="F15" s="52"/>
      <c r="G15" s="52"/>
      <c r="H15" s="52"/>
      <c r="I15" s="52"/>
    </row>
    <row r="16" spans="1:9" s="4" customFormat="1" ht="15" customHeight="1">
      <c r="A16" s="52" t="s">
        <v>60</v>
      </c>
      <c r="B16" s="52"/>
      <c r="C16" s="52"/>
      <c r="D16" s="52"/>
      <c r="E16" s="52"/>
      <c r="F16" s="52"/>
      <c r="G16" s="52"/>
      <c r="H16" s="52"/>
      <c r="I16" s="52"/>
    </row>
    <row r="17" spans="1:9" s="4" customFormat="1">
      <c r="A17" s="5"/>
      <c r="B17" s="39"/>
      <c r="C17" s="39"/>
      <c r="D17" s="39"/>
      <c r="E17" s="39"/>
      <c r="F17" s="39"/>
      <c r="G17" s="39"/>
      <c r="H17" s="39"/>
      <c r="I17" s="2"/>
    </row>
    <row r="18" spans="1:9" s="4" customFormat="1">
      <c r="A18" s="28" t="s">
        <v>0</v>
      </c>
      <c r="B18" s="40" t="s">
        <v>1</v>
      </c>
      <c r="C18" s="41"/>
      <c r="D18" s="41"/>
      <c r="E18" s="41"/>
      <c r="F18" s="41"/>
      <c r="G18" s="41"/>
      <c r="H18" s="42"/>
      <c r="I18" s="60"/>
    </row>
    <row r="19" spans="1:9" s="4" customFormat="1" ht="21" customHeight="1">
      <c r="A19" s="6" t="s">
        <v>2</v>
      </c>
      <c r="B19" s="7" t="s">
        <v>3</v>
      </c>
      <c r="C19" s="8" t="s">
        <v>4</v>
      </c>
      <c r="D19" s="9" t="s">
        <v>5</v>
      </c>
      <c r="E19" s="9" t="s">
        <v>6</v>
      </c>
      <c r="F19" s="11" t="s">
        <v>52</v>
      </c>
      <c r="G19" s="9" t="s">
        <v>7</v>
      </c>
      <c r="H19" s="10" t="s">
        <v>8</v>
      </c>
      <c r="I19" s="10" t="s">
        <v>61</v>
      </c>
    </row>
    <row r="20" spans="1:9" s="4" customFormat="1" ht="16.2" customHeight="1">
      <c r="A20" s="6"/>
      <c r="B20" s="7"/>
      <c r="C20" s="8"/>
      <c r="D20" s="9"/>
      <c r="E20" s="9"/>
      <c r="F20" s="9"/>
      <c r="G20" s="9"/>
      <c r="H20" s="10"/>
      <c r="I20" s="10"/>
    </row>
    <row r="21" spans="1:9" s="4" customFormat="1" ht="16.2" customHeight="1">
      <c r="A21" s="7"/>
      <c r="B21" s="34" t="s">
        <v>9</v>
      </c>
      <c r="C21" s="35"/>
      <c r="D21" s="9"/>
      <c r="E21" s="9"/>
      <c r="F21" s="9"/>
      <c r="G21" s="9"/>
      <c r="H21" s="10"/>
      <c r="I21" s="10"/>
    </row>
    <row r="22" spans="1:9" s="4" customFormat="1" ht="16.2" customHeight="1">
      <c r="A22" s="7"/>
      <c r="B22" s="36" t="s">
        <v>10</v>
      </c>
      <c r="C22" s="11"/>
      <c r="D22" s="12" t="s">
        <v>11</v>
      </c>
      <c r="E22" s="13"/>
      <c r="F22" s="13"/>
      <c r="G22" s="13"/>
      <c r="H22" s="14"/>
      <c r="I22" s="14"/>
    </row>
    <row r="23" spans="1:9" s="4" customFormat="1">
      <c r="A23" s="7"/>
      <c r="B23" s="7"/>
      <c r="C23" s="11"/>
      <c r="D23" s="13"/>
      <c r="E23" s="13"/>
      <c r="F23" s="13"/>
      <c r="G23" s="13"/>
      <c r="H23" s="13"/>
      <c r="I23" s="13"/>
    </row>
    <row r="24" spans="1:9" s="4" customFormat="1">
      <c r="A24" s="7"/>
      <c r="B24" s="34" t="s">
        <v>12</v>
      </c>
      <c r="C24" s="35"/>
      <c r="D24" s="9"/>
      <c r="E24" s="9"/>
      <c r="F24" s="9"/>
      <c r="G24" s="9"/>
      <c r="H24" s="10"/>
      <c r="I24" s="10"/>
    </row>
    <row r="25" spans="1:9" s="4" customFormat="1" ht="26.4">
      <c r="A25" s="7"/>
      <c r="B25" s="36" t="s">
        <v>13</v>
      </c>
      <c r="C25" s="11"/>
      <c r="D25" s="12"/>
      <c r="E25" s="13"/>
      <c r="F25" s="13"/>
      <c r="G25" s="13"/>
      <c r="H25" s="14"/>
      <c r="I25" s="14"/>
    </row>
    <row r="26" spans="1:9" s="4" customFormat="1" ht="145.19999999999999">
      <c r="A26" s="15"/>
      <c r="B26" s="16" t="s">
        <v>14</v>
      </c>
      <c r="C26" s="16"/>
      <c r="D26" s="12"/>
      <c r="E26" s="17"/>
      <c r="F26" s="17"/>
      <c r="G26" s="12"/>
      <c r="H26" s="14"/>
      <c r="I26" s="14"/>
    </row>
    <row r="27" spans="1:9" s="4" customFormat="1" ht="15.6">
      <c r="A27" s="15"/>
      <c r="B27" s="37" t="s">
        <v>15</v>
      </c>
      <c r="C27" s="38"/>
      <c r="D27" s="12" t="s">
        <v>16</v>
      </c>
      <c r="E27" s="18">
        <v>388.22</v>
      </c>
      <c r="F27" s="18"/>
      <c r="G27" s="19"/>
      <c r="H27" s="14"/>
      <c r="I27" s="14"/>
    </row>
    <row r="28" spans="1:9" s="4" customFormat="1" ht="16.2" customHeight="1">
      <c r="A28" s="15"/>
      <c r="B28" s="37" t="s">
        <v>17</v>
      </c>
      <c r="C28" s="38"/>
      <c r="D28" s="12" t="s">
        <v>16</v>
      </c>
      <c r="E28" s="18">
        <v>447.73</v>
      </c>
      <c r="F28" s="18"/>
      <c r="G28" s="19"/>
      <c r="H28" s="14"/>
      <c r="I28" s="14"/>
    </row>
    <row r="29" spans="1:9" s="4" customFormat="1" ht="16.2" customHeight="1">
      <c r="A29" s="15"/>
      <c r="B29" s="37" t="s">
        <v>18</v>
      </c>
      <c r="C29" s="38"/>
      <c r="D29" s="12" t="s">
        <v>16</v>
      </c>
      <c r="E29" s="18">
        <v>415.23</v>
      </c>
      <c r="F29" s="18"/>
      <c r="G29" s="19"/>
      <c r="H29" s="14"/>
      <c r="I29" s="14"/>
    </row>
    <row r="30" spans="1:9" s="4" customFormat="1" ht="16.2" customHeight="1">
      <c r="A30" s="15"/>
      <c r="B30" s="37" t="s">
        <v>19</v>
      </c>
      <c r="C30" s="38"/>
      <c r="D30" s="12" t="s">
        <v>16</v>
      </c>
      <c r="E30" s="18">
        <v>364.61</v>
      </c>
      <c r="F30" s="18"/>
      <c r="G30" s="19"/>
      <c r="H30" s="14"/>
      <c r="I30" s="14"/>
    </row>
    <row r="31" spans="1:9" s="4" customFormat="1" ht="16.2" customHeight="1">
      <c r="A31" s="15"/>
      <c r="B31" s="37" t="s">
        <v>20</v>
      </c>
      <c r="C31" s="38"/>
      <c r="D31" s="18" t="s">
        <v>16</v>
      </c>
      <c r="E31" s="18">
        <v>434.8</v>
      </c>
      <c r="F31" s="18"/>
      <c r="G31" s="19"/>
      <c r="H31" s="14"/>
      <c r="I31" s="14"/>
    </row>
    <row r="32" spans="1:9" s="4" customFormat="1" ht="15.6">
      <c r="A32" s="15"/>
      <c r="B32" s="37" t="s">
        <v>21</v>
      </c>
      <c r="C32" s="38"/>
      <c r="D32" s="18" t="s">
        <v>16</v>
      </c>
      <c r="E32" s="17">
        <v>228.72</v>
      </c>
      <c r="F32" s="17"/>
      <c r="G32" s="19"/>
      <c r="H32" s="14"/>
      <c r="I32" s="14"/>
    </row>
    <row r="33" spans="1:9" s="4" customFormat="1">
      <c r="A33" s="20"/>
      <c r="B33" s="16"/>
      <c r="C33" s="16"/>
      <c r="D33" s="12"/>
      <c r="E33" s="17"/>
      <c r="F33" s="17"/>
      <c r="G33" s="12"/>
      <c r="H33" s="14"/>
      <c r="I33" s="14"/>
    </row>
    <row r="34" spans="1:9" s="4" customFormat="1" ht="26.4">
      <c r="A34" s="7"/>
      <c r="B34" s="36" t="s">
        <v>22</v>
      </c>
      <c r="C34" s="11"/>
      <c r="D34" s="12"/>
      <c r="E34" s="13"/>
      <c r="F34" s="13"/>
      <c r="G34" s="13"/>
      <c r="H34" s="14"/>
      <c r="I34" s="14"/>
    </row>
    <row r="35" spans="1:9" s="4" customFormat="1" ht="184.8">
      <c r="A35" s="15"/>
      <c r="B35" s="16" t="s">
        <v>23</v>
      </c>
      <c r="C35" s="16"/>
      <c r="D35" s="12"/>
      <c r="E35" s="17"/>
      <c r="F35" s="17"/>
      <c r="G35" s="12"/>
      <c r="H35" s="14"/>
      <c r="I35" s="14"/>
    </row>
    <row r="36" spans="1:9" s="4" customFormat="1" ht="16.2" customHeight="1">
      <c r="A36" s="15"/>
      <c r="B36" s="37" t="s">
        <v>15</v>
      </c>
      <c r="C36" s="38"/>
      <c r="D36" s="12" t="s">
        <v>16</v>
      </c>
      <c r="E36" s="18">
        <v>63.81</v>
      </c>
      <c r="F36" s="18"/>
      <c r="G36" s="19"/>
      <c r="H36" s="14"/>
      <c r="I36" s="14"/>
    </row>
    <row r="37" spans="1:9" s="4" customFormat="1" ht="16.2" customHeight="1">
      <c r="A37" s="15"/>
      <c r="B37" s="37" t="s">
        <v>17</v>
      </c>
      <c r="C37" s="38"/>
      <c r="D37" s="12" t="s">
        <v>16</v>
      </c>
      <c r="E37" s="17">
        <v>197.69</v>
      </c>
      <c r="F37" s="17"/>
      <c r="G37" s="19"/>
      <c r="H37" s="14"/>
      <c r="I37" s="14"/>
    </row>
    <row r="38" spans="1:9" s="4" customFormat="1" ht="16.2" customHeight="1">
      <c r="A38" s="15"/>
      <c r="B38" s="37" t="s">
        <v>18</v>
      </c>
      <c r="C38" s="38"/>
      <c r="D38" s="12" t="s">
        <v>16</v>
      </c>
      <c r="E38" s="17">
        <v>40.65</v>
      </c>
      <c r="F38" s="17"/>
      <c r="G38" s="19"/>
      <c r="H38" s="14"/>
      <c r="I38" s="14"/>
    </row>
    <row r="39" spans="1:9" s="4" customFormat="1" ht="16.2" customHeight="1">
      <c r="A39" s="15"/>
      <c r="B39" s="37" t="s">
        <v>20</v>
      </c>
      <c r="C39" s="38"/>
      <c r="D39" s="12" t="s">
        <v>16</v>
      </c>
      <c r="E39" s="17">
        <v>34.67</v>
      </c>
      <c r="F39" s="17"/>
      <c r="G39" s="19"/>
      <c r="H39" s="14"/>
      <c r="I39" s="14"/>
    </row>
    <row r="40" spans="1:9" s="4" customFormat="1" ht="15.6">
      <c r="A40" s="15"/>
      <c r="B40" s="37" t="s">
        <v>21</v>
      </c>
      <c r="C40" s="38"/>
      <c r="D40" s="18" t="s">
        <v>16</v>
      </c>
      <c r="E40" s="17">
        <v>17.28</v>
      </c>
      <c r="F40" s="17"/>
      <c r="G40" s="19"/>
      <c r="H40" s="14"/>
      <c r="I40" s="14"/>
    </row>
    <row r="41" spans="1:9" s="4" customFormat="1">
      <c r="A41" s="20"/>
      <c r="B41" s="16"/>
      <c r="C41" s="16"/>
      <c r="D41" s="12"/>
      <c r="E41" s="21"/>
      <c r="F41" s="21"/>
      <c r="G41" s="22"/>
      <c r="H41" s="14"/>
      <c r="I41" s="14"/>
    </row>
    <row r="42" spans="1:9" s="4" customFormat="1" ht="15" customHeight="1">
      <c r="A42" s="7"/>
      <c r="B42" s="36" t="s">
        <v>24</v>
      </c>
      <c r="C42" s="11"/>
      <c r="D42" s="12"/>
      <c r="E42" s="13"/>
      <c r="F42" s="13"/>
      <c r="G42" s="13"/>
      <c r="H42" s="14"/>
      <c r="I42" s="14"/>
    </row>
    <row r="43" spans="1:9" s="4" customFormat="1" ht="15" customHeight="1">
      <c r="A43" s="15"/>
      <c r="B43" s="16" t="s">
        <v>25</v>
      </c>
      <c r="C43" s="16"/>
      <c r="D43" s="12"/>
      <c r="E43" s="17"/>
      <c r="F43" s="17"/>
      <c r="G43" s="12"/>
      <c r="H43" s="14"/>
      <c r="I43" s="14"/>
    </row>
    <row r="44" spans="1:9" s="4" customFormat="1" ht="15.6">
      <c r="A44" s="15"/>
      <c r="B44" s="37" t="s">
        <v>15</v>
      </c>
      <c r="C44" s="38"/>
      <c r="D44" s="12" t="s">
        <v>26</v>
      </c>
      <c r="E44" s="18">
        <v>159</v>
      </c>
      <c r="F44" s="18"/>
      <c r="G44" s="19"/>
      <c r="H44" s="14"/>
      <c r="I44" s="14"/>
    </row>
    <row r="45" spans="1:9" s="4" customFormat="1" ht="15.6">
      <c r="A45" s="15"/>
      <c r="B45" s="37" t="s">
        <v>17</v>
      </c>
      <c r="C45" s="38"/>
      <c r="D45" s="12" t="s">
        <v>26</v>
      </c>
      <c r="E45" s="18">
        <v>174.52</v>
      </c>
      <c r="F45" s="18"/>
      <c r="G45" s="19"/>
      <c r="H45" s="14"/>
      <c r="I45" s="14"/>
    </row>
    <row r="46" spans="1:9" s="4" customFormat="1" ht="16.2" customHeight="1">
      <c r="A46" s="15"/>
      <c r="B46" s="37" t="s">
        <v>18</v>
      </c>
      <c r="C46" s="38"/>
      <c r="D46" s="12" t="s">
        <v>26</v>
      </c>
      <c r="E46" s="18">
        <v>160.79</v>
      </c>
      <c r="F46" s="18"/>
      <c r="G46" s="19"/>
      <c r="H46" s="14"/>
      <c r="I46" s="14"/>
    </row>
    <row r="47" spans="1:9" s="4" customFormat="1" ht="16.2" customHeight="1">
      <c r="A47" s="15"/>
      <c r="B47" s="37" t="s">
        <v>19</v>
      </c>
      <c r="C47" s="38"/>
      <c r="D47" s="12" t="s">
        <v>26</v>
      </c>
      <c r="E47" s="18">
        <v>187.5</v>
      </c>
      <c r="F47" s="18"/>
      <c r="G47" s="19"/>
      <c r="H47" s="14"/>
      <c r="I47" s="14"/>
    </row>
    <row r="48" spans="1:9" s="4" customFormat="1" ht="15.6">
      <c r="A48" s="15"/>
      <c r="B48" s="37" t="s">
        <v>20</v>
      </c>
      <c r="C48" s="38"/>
      <c r="D48" s="12" t="s">
        <v>26</v>
      </c>
      <c r="E48" s="18">
        <v>346.43</v>
      </c>
      <c r="F48" s="18"/>
      <c r="G48" s="19"/>
      <c r="H48" s="14"/>
      <c r="I48" s="14"/>
    </row>
    <row r="49" spans="1:9" s="4" customFormat="1" ht="15.6">
      <c r="A49" s="20"/>
      <c r="B49" s="37" t="s">
        <v>21</v>
      </c>
      <c r="C49" s="38"/>
      <c r="D49" s="12" t="s">
        <v>26</v>
      </c>
      <c r="E49" s="18">
        <v>247.72</v>
      </c>
      <c r="F49" s="18"/>
      <c r="G49" s="19"/>
      <c r="H49" s="14"/>
      <c r="I49" s="14"/>
    </row>
    <row r="50" spans="1:9" s="4" customFormat="1">
      <c r="A50" s="7"/>
      <c r="B50" s="7"/>
      <c r="C50" s="11"/>
      <c r="D50" s="13"/>
      <c r="E50" s="13"/>
      <c r="F50" s="13"/>
      <c r="G50" s="13"/>
      <c r="H50" s="13"/>
      <c r="I50" s="13"/>
    </row>
    <row r="51" spans="1:9" s="4" customFormat="1">
      <c r="A51" s="7"/>
      <c r="B51" s="34" t="s">
        <v>27</v>
      </c>
      <c r="C51" s="35"/>
      <c r="D51" s="9"/>
      <c r="E51" s="9"/>
      <c r="F51" s="9"/>
      <c r="G51" s="9"/>
      <c r="H51" s="10"/>
      <c r="I51" s="10"/>
    </row>
    <row r="52" spans="1:9" s="4" customFormat="1">
      <c r="A52" s="7"/>
      <c r="B52" s="36" t="s">
        <v>28</v>
      </c>
      <c r="C52" s="11"/>
      <c r="D52" s="12"/>
      <c r="E52" s="13"/>
      <c r="F52" s="13"/>
      <c r="G52" s="13"/>
      <c r="H52" s="14"/>
      <c r="I52" s="14"/>
    </row>
    <row r="53" spans="1:9" s="4" customFormat="1" ht="105.6">
      <c r="A53" s="15"/>
      <c r="B53" s="16" t="s">
        <v>29</v>
      </c>
      <c r="C53" s="16"/>
      <c r="D53" s="12"/>
      <c r="E53" s="17"/>
      <c r="F53" s="17"/>
      <c r="G53" s="12"/>
      <c r="H53" s="14"/>
      <c r="I53" s="14"/>
    </row>
    <row r="54" spans="1:9" s="4" customFormat="1" ht="15.6">
      <c r="A54" s="15"/>
      <c r="B54" s="37" t="s">
        <v>15</v>
      </c>
      <c r="C54" s="38"/>
      <c r="D54" s="12" t="s">
        <v>16</v>
      </c>
      <c r="E54" s="17">
        <v>394.25</v>
      </c>
      <c r="F54" s="17"/>
      <c r="G54" s="19"/>
      <c r="H54" s="14"/>
      <c r="I54" s="14"/>
    </row>
    <row r="55" spans="1:9" s="4" customFormat="1" ht="15.6">
      <c r="A55" s="15"/>
      <c r="B55" s="37" t="s">
        <v>17</v>
      </c>
      <c r="C55" s="38"/>
      <c r="D55" s="12" t="s">
        <v>16</v>
      </c>
      <c r="E55" s="17">
        <v>241.5</v>
      </c>
      <c r="F55" s="17"/>
      <c r="G55" s="19"/>
      <c r="H55" s="14"/>
      <c r="I55" s="14"/>
    </row>
    <row r="56" spans="1:9" s="4" customFormat="1" ht="16.2" customHeight="1">
      <c r="A56" s="20"/>
      <c r="B56" s="37" t="s">
        <v>18</v>
      </c>
      <c r="C56" s="38"/>
      <c r="D56" s="12" t="s">
        <v>16</v>
      </c>
      <c r="E56" s="17">
        <v>343.52</v>
      </c>
      <c r="F56" s="17"/>
      <c r="G56" s="19"/>
      <c r="H56" s="14"/>
      <c r="I56" s="14"/>
    </row>
    <row r="57" spans="1:9" s="4" customFormat="1" ht="16.2" customHeight="1">
      <c r="A57" s="20"/>
      <c r="B57" s="37" t="s">
        <v>19</v>
      </c>
      <c r="C57" s="38"/>
      <c r="D57" s="12" t="s">
        <v>16</v>
      </c>
      <c r="E57" s="17">
        <v>276.98</v>
      </c>
      <c r="F57" s="17"/>
      <c r="G57" s="19"/>
      <c r="H57" s="14"/>
      <c r="I57" s="14"/>
    </row>
    <row r="58" spans="1:9" s="4" customFormat="1" ht="15.6">
      <c r="A58" s="20"/>
      <c r="B58" s="37" t="s">
        <v>20</v>
      </c>
      <c r="C58" s="38"/>
      <c r="D58" s="12" t="s">
        <v>16</v>
      </c>
      <c r="E58" s="17">
        <v>1199.97</v>
      </c>
      <c r="F58" s="17"/>
      <c r="G58" s="19"/>
      <c r="H58" s="14"/>
      <c r="I58" s="14"/>
    </row>
    <row r="59" spans="1:9" s="4" customFormat="1" ht="15.6">
      <c r="A59" s="20"/>
      <c r="B59" s="37" t="s">
        <v>21</v>
      </c>
      <c r="C59" s="38"/>
      <c r="D59" s="12" t="s">
        <v>16</v>
      </c>
      <c r="E59" s="17">
        <v>428.99</v>
      </c>
      <c r="F59" s="17"/>
      <c r="G59" s="19"/>
      <c r="H59" s="14"/>
      <c r="I59" s="14"/>
    </row>
    <row r="60" spans="1:9" s="4" customFormat="1" ht="26.4">
      <c r="A60" s="20"/>
      <c r="B60" s="16" t="s">
        <v>30</v>
      </c>
      <c r="C60" s="16"/>
      <c r="D60" s="12" t="s">
        <v>31</v>
      </c>
      <c r="E60" s="17">
        <v>1</v>
      </c>
      <c r="F60" s="17"/>
      <c r="G60" s="12"/>
      <c r="H60" s="14"/>
      <c r="I60" s="14"/>
    </row>
    <row r="61" spans="1:9" s="4" customFormat="1">
      <c r="A61" s="20"/>
      <c r="B61" s="16"/>
      <c r="C61" s="16"/>
      <c r="D61" s="12"/>
      <c r="E61" s="17"/>
      <c r="F61" s="17"/>
      <c r="G61" s="12"/>
      <c r="H61" s="14"/>
      <c r="I61" s="14"/>
    </row>
    <row r="62" spans="1:9" s="4" customFormat="1">
      <c r="A62" s="7"/>
      <c r="B62" s="36" t="s">
        <v>32</v>
      </c>
      <c r="C62" s="11"/>
      <c r="D62" s="12"/>
      <c r="E62" s="13"/>
      <c r="F62" s="13"/>
      <c r="G62" s="13"/>
      <c r="H62" s="14"/>
      <c r="I62" s="14"/>
    </row>
    <row r="63" spans="1:9" s="4" customFormat="1" ht="21.6" customHeight="1">
      <c r="A63" s="15"/>
      <c r="B63" s="16" t="s">
        <v>33</v>
      </c>
      <c r="C63" s="16"/>
      <c r="D63" s="12"/>
      <c r="E63" s="17"/>
      <c r="F63" s="17"/>
      <c r="G63" s="12"/>
      <c r="H63" s="14"/>
      <c r="I63" s="14"/>
    </row>
    <row r="64" spans="1:9" s="4" customFormat="1" ht="15.6">
      <c r="A64" s="15"/>
      <c r="B64" s="37" t="s">
        <v>15</v>
      </c>
      <c r="C64" s="38"/>
      <c r="D64" s="12" t="s">
        <v>16</v>
      </c>
      <c r="E64" s="17">
        <v>167.05</v>
      </c>
      <c r="F64" s="17"/>
      <c r="G64" s="19"/>
      <c r="H64" s="14"/>
      <c r="I64" s="14"/>
    </row>
    <row r="65" spans="1:9" s="4" customFormat="1" ht="16.2" customHeight="1">
      <c r="A65" s="15"/>
      <c r="B65" s="37" t="s">
        <v>17</v>
      </c>
      <c r="C65" s="38"/>
      <c r="D65" s="12" t="s">
        <v>16</v>
      </c>
      <c r="E65" s="17">
        <v>170.02</v>
      </c>
      <c r="F65" s="17"/>
      <c r="G65" s="19"/>
      <c r="H65" s="14"/>
      <c r="I65" s="14"/>
    </row>
    <row r="66" spans="1:9" s="4" customFormat="1" ht="16.2" customHeight="1">
      <c r="A66" s="20"/>
      <c r="B66" s="37" t="s">
        <v>18</v>
      </c>
      <c r="C66" s="38"/>
      <c r="D66" s="12" t="s">
        <v>16</v>
      </c>
      <c r="E66" s="17">
        <v>159.52000000000001</v>
      </c>
      <c r="F66" s="17"/>
      <c r="G66" s="19"/>
      <c r="H66" s="14"/>
      <c r="I66" s="14"/>
    </row>
    <row r="67" spans="1:9" s="4" customFormat="1" ht="16.2" customHeight="1">
      <c r="A67" s="20"/>
      <c r="B67" s="37" t="s">
        <v>19</v>
      </c>
      <c r="C67" s="38"/>
      <c r="D67" s="12" t="s">
        <v>16</v>
      </c>
      <c r="E67" s="17">
        <v>165.39</v>
      </c>
      <c r="F67" s="17"/>
      <c r="G67" s="19"/>
      <c r="H67" s="14"/>
      <c r="I67" s="14"/>
    </row>
    <row r="68" spans="1:9" s="4" customFormat="1" ht="16.2" customHeight="1">
      <c r="A68" s="20"/>
      <c r="B68" s="37" t="s">
        <v>20</v>
      </c>
      <c r="C68" s="38"/>
      <c r="D68" s="12" t="s">
        <v>16</v>
      </c>
      <c r="E68" s="17">
        <v>162.91999999999999</v>
      </c>
      <c r="F68" s="17"/>
      <c r="G68" s="19"/>
      <c r="H68" s="14"/>
      <c r="I68" s="14"/>
    </row>
    <row r="69" spans="1:9" s="4" customFormat="1" ht="15.6">
      <c r="A69" s="20"/>
      <c r="B69" s="37" t="s">
        <v>21</v>
      </c>
      <c r="C69" s="38"/>
      <c r="D69" s="12" t="s">
        <v>16</v>
      </c>
      <c r="E69" s="17">
        <v>145.77000000000001</v>
      </c>
      <c r="F69" s="17"/>
      <c r="G69" s="19"/>
      <c r="H69" s="14"/>
      <c r="I69" s="14"/>
    </row>
    <row r="70" spans="1:9" s="4" customFormat="1" ht="21.6" customHeight="1">
      <c r="A70" s="20"/>
      <c r="B70" s="16"/>
      <c r="C70" s="16"/>
      <c r="D70" s="12"/>
      <c r="E70" s="17"/>
      <c r="F70" s="17"/>
      <c r="G70" s="12"/>
      <c r="H70" s="14"/>
      <c r="I70" s="14"/>
    </row>
    <row r="71" spans="1:9" s="4" customFormat="1">
      <c r="A71" s="7"/>
      <c r="B71" s="36" t="s">
        <v>34</v>
      </c>
      <c r="C71" s="11"/>
      <c r="D71" s="12"/>
      <c r="E71" s="13"/>
      <c r="F71" s="13"/>
      <c r="G71" s="13"/>
      <c r="H71" s="14"/>
      <c r="I71" s="14"/>
    </row>
    <row r="72" spans="1:9" s="4" customFormat="1" ht="16.2" customHeight="1">
      <c r="A72" s="15"/>
      <c r="B72" s="16" t="s">
        <v>35</v>
      </c>
      <c r="C72" s="16"/>
      <c r="D72" s="12"/>
      <c r="E72" s="17"/>
      <c r="F72" s="17"/>
      <c r="G72" s="12"/>
      <c r="H72" s="14"/>
      <c r="I72" s="14"/>
    </row>
    <row r="73" spans="1:9" s="4" customFormat="1" ht="15.6">
      <c r="A73" s="15"/>
      <c r="B73" s="37" t="s">
        <v>15</v>
      </c>
      <c r="C73" s="38" t="s">
        <v>36</v>
      </c>
      <c r="D73" s="12"/>
      <c r="E73" s="18"/>
      <c r="F73" s="18"/>
      <c r="G73" s="19"/>
      <c r="H73" s="14"/>
      <c r="I73" s="14"/>
    </row>
    <row r="74" spans="1:9" s="4" customFormat="1" ht="15" customHeight="1">
      <c r="A74" s="15"/>
      <c r="B74" s="16" t="s">
        <v>37</v>
      </c>
      <c r="C74" s="16"/>
      <c r="D74" s="12" t="s">
        <v>38</v>
      </c>
      <c r="E74" s="18">
        <v>10</v>
      </c>
      <c r="F74" s="18"/>
      <c r="G74" s="19"/>
      <c r="H74" s="14"/>
      <c r="I74" s="14"/>
    </row>
    <row r="75" spans="1:9" s="4" customFormat="1">
      <c r="A75" s="15"/>
      <c r="B75" s="16" t="s">
        <v>39</v>
      </c>
      <c r="C75" s="16"/>
      <c r="D75" s="12" t="s">
        <v>38</v>
      </c>
      <c r="E75" s="18">
        <v>10</v>
      </c>
      <c r="F75" s="18"/>
      <c r="G75" s="19"/>
      <c r="H75" s="14"/>
      <c r="I75" s="14"/>
    </row>
    <row r="76" spans="1:9" s="4" customFormat="1" ht="29.4" customHeight="1">
      <c r="A76" s="15"/>
      <c r="B76" s="16" t="s">
        <v>40</v>
      </c>
      <c r="C76" s="16"/>
      <c r="D76" s="12" t="s">
        <v>41</v>
      </c>
      <c r="E76" s="18">
        <v>1</v>
      </c>
      <c r="F76" s="18"/>
      <c r="G76" s="19"/>
      <c r="H76" s="14"/>
      <c r="I76" s="14"/>
    </row>
    <row r="77" spans="1:9" s="4" customFormat="1">
      <c r="A77" s="20"/>
      <c r="B77" s="16"/>
      <c r="C77" s="16"/>
      <c r="D77" s="12"/>
      <c r="E77" s="17"/>
      <c r="F77" s="17"/>
      <c r="G77" s="12"/>
      <c r="H77" s="14"/>
      <c r="I77" s="14"/>
    </row>
    <row r="78" spans="1:9" s="4" customFormat="1" ht="10.199999999999999" customHeight="1">
      <c r="A78" s="7"/>
      <c r="B78" s="36" t="s">
        <v>42</v>
      </c>
      <c r="C78" s="11"/>
      <c r="D78" s="12"/>
      <c r="E78" s="13"/>
      <c r="F78" s="13"/>
      <c r="G78" s="13"/>
      <c r="H78" s="14"/>
      <c r="I78" s="14"/>
    </row>
    <row r="79" spans="1:9" s="4" customFormat="1" ht="171.6">
      <c r="A79" s="15"/>
      <c r="B79" s="16" t="s">
        <v>43</v>
      </c>
      <c r="C79" s="16"/>
      <c r="D79" s="12"/>
      <c r="E79" s="17"/>
      <c r="F79" s="17"/>
      <c r="G79" s="14"/>
      <c r="H79" s="14"/>
      <c r="I79" s="14"/>
    </row>
    <row r="80" spans="1:9" s="26" customFormat="1" ht="11.4" customHeight="1" outlineLevel="1">
      <c r="A80" s="15"/>
      <c r="B80" s="37" t="s">
        <v>21</v>
      </c>
      <c r="C80" s="38" t="s">
        <v>44</v>
      </c>
      <c r="D80" s="12" t="s">
        <v>16</v>
      </c>
      <c r="E80" s="18">
        <v>25</v>
      </c>
      <c r="F80" s="18"/>
      <c r="G80" s="19"/>
      <c r="H80" s="14"/>
      <c r="I80" s="14"/>
    </row>
    <row r="81" spans="1:9">
      <c r="A81" s="20"/>
      <c r="B81" s="16"/>
      <c r="C81" s="16"/>
      <c r="D81" s="12"/>
      <c r="E81" s="17"/>
      <c r="F81" s="17"/>
      <c r="G81" s="12"/>
      <c r="H81" s="14"/>
      <c r="I81" s="14"/>
    </row>
    <row r="82" spans="1:9">
      <c r="A82" s="7"/>
      <c r="B82" s="34" t="s">
        <v>45</v>
      </c>
      <c r="C82" s="35"/>
      <c r="D82" s="12"/>
      <c r="E82" s="17"/>
      <c r="F82" s="17"/>
      <c r="G82" s="12"/>
      <c r="H82" s="14"/>
      <c r="I82" s="14"/>
    </row>
    <row r="83" spans="1:9">
      <c r="A83" s="7"/>
      <c r="B83" s="36" t="s">
        <v>46</v>
      </c>
      <c r="C83" s="11"/>
      <c r="D83" s="12"/>
      <c r="E83" s="13"/>
      <c r="F83" s="13"/>
      <c r="G83" s="13"/>
      <c r="H83" s="14"/>
      <c r="I83" s="14"/>
    </row>
    <row r="84" spans="1:9" ht="26.4">
      <c r="A84" s="20"/>
      <c r="B84" s="16" t="s">
        <v>47</v>
      </c>
      <c r="C84" s="16"/>
      <c r="D84" s="12" t="s">
        <v>11</v>
      </c>
      <c r="E84" s="21"/>
      <c r="F84" s="21"/>
      <c r="G84" s="22"/>
      <c r="H84" s="14"/>
      <c r="I84" s="14"/>
    </row>
    <row r="85" spans="1:9">
      <c r="A85" s="20"/>
      <c r="B85" s="16"/>
      <c r="C85" s="16"/>
      <c r="D85" s="12"/>
      <c r="E85" s="21"/>
      <c r="F85" s="21"/>
      <c r="G85" s="22"/>
      <c r="H85" s="14"/>
      <c r="I85" s="14"/>
    </row>
    <row r="86" spans="1:9">
      <c r="A86" s="3"/>
      <c r="B86" s="27"/>
      <c r="C86" s="23"/>
      <c r="D86" s="24"/>
      <c r="E86" s="24"/>
      <c r="F86" s="24"/>
      <c r="G86" s="24"/>
      <c r="H86" s="24"/>
      <c r="I86" s="24"/>
    </row>
    <row r="87" spans="1:9" ht="41.4">
      <c r="A87" s="29" t="str">
        <f>"TOTAL € HT - "&amp;B18</f>
        <v xml:space="preserve">TOTAL € HT - FAUX-PLAFOND &amp; ACOUSTIQUE  </v>
      </c>
      <c r="B87" s="30"/>
      <c r="C87" s="31"/>
      <c r="D87" s="31"/>
      <c r="E87" s="31"/>
      <c r="F87" s="31"/>
      <c r="G87" s="32"/>
      <c r="H87" s="33">
        <f>SUM(H21:H85)</f>
        <v>0</v>
      </c>
      <c r="I87" s="33">
        <f>SUM(I21:I85)</f>
        <v>0</v>
      </c>
    </row>
    <row r="88" spans="1:9">
      <c r="A88" s="25"/>
      <c r="B88" s="26"/>
      <c r="C88" s="26"/>
      <c r="D88" s="26"/>
      <c r="E88" s="26"/>
      <c r="F88" s="26"/>
      <c r="G88" s="26"/>
      <c r="H88" s="26"/>
      <c r="I88" s="26"/>
    </row>
    <row r="94" spans="1:9" ht="28.2" customHeight="1"/>
  </sheetData>
  <mergeCells count="16">
    <mergeCell ref="A6:I6"/>
    <mergeCell ref="A7:I7"/>
    <mergeCell ref="A8:I8"/>
    <mergeCell ref="A3:I4"/>
    <mergeCell ref="B17:H17"/>
    <mergeCell ref="B18:H18"/>
    <mergeCell ref="A1:G2"/>
    <mergeCell ref="B5:H5"/>
    <mergeCell ref="A9:I9"/>
    <mergeCell ref="A10:I10"/>
    <mergeCell ref="A11:I11"/>
    <mergeCell ref="A12:I12"/>
    <mergeCell ref="A13:I13"/>
    <mergeCell ref="A14:I14"/>
    <mergeCell ref="A15:I15"/>
    <mergeCell ref="A16:I16"/>
  </mergeCells>
  <conditionalFormatting sqref="A64:H70 A80:H81 D54 F54:G54 E54:E55">
    <cfRule type="expression" dxfId="9" priority="7">
      <formula>IF(#REF!="OPTION",TRUE,FALSE)</formula>
    </cfRule>
    <cfRule type="expression" dxfId="8" priority="8">
      <formula>IF(#REF!="SUPPR",TRUE,FALSE)</formula>
    </cfRule>
  </conditionalFormatting>
  <conditionalFormatting sqref="B21:B22 D22 B24:B26 D25 A26 C26:H26 A27:H33 D34 B34:B35 A35 C35:H35 A36:C38 D36:H40 B39:C40 A39:A41 C41:H41 D42 B42:B43 A43 C43:H43 A44:H49 B51:B53 D52 A53 C53:H53 A54:C55 H54:H60 D55 E55:G60 A56:D60 A61:H61 D62 B62:B63 A63 C63:H63 D71 B71:B72 A72 C72:H72 A73:H77 D78 B78:B79 A79 C79:H79 D82:H82 B82:B84 D83 A84 C84:H84 A85:H85">
    <cfRule type="expression" dxfId="7" priority="9">
      <formula>IF(#REF!="OPTION",TRUE,FALSE)</formula>
    </cfRule>
    <cfRule type="expression" dxfId="6" priority="10">
      <formula>IF(#REF!="SUPPR",TRUE,FALSE)</formula>
    </cfRule>
  </conditionalFormatting>
  <conditionalFormatting sqref="E54">
    <cfRule type="expression" dxfId="5" priority="5">
      <formula>IF(#REF!="OPTION",TRUE,FALSE)</formula>
    </cfRule>
    <cfRule type="expression" dxfId="4" priority="6">
      <formula>IF(#REF!="SUPPR",TRUE,FALSE)</formula>
    </cfRule>
  </conditionalFormatting>
  <conditionalFormatting sqref="I64:I70 I80:I81">
    <cfRule type="expression" dxfId="3" priority="1">
      <formula>IF(#REF!="OPTION",TRUE,FALSE)</formula>
    </cfRule>
    <cfRule type="expression" dxfId="2" priority="2">
      <formula>IF(#REF!="SUPPR",TRUE,FALSE)</formula>
    </cfRule>
  </conditionalFormatting>
  <conditionalFormatting sqref="I26:I33 I35:I41 I43:I49 I53:I61 I63 I72:I77 I79 I82 I84:I85">
    <cfRule type="expression" dxfId="1" priority="3">
      <formula>IF(#REF!="OPTION",TRUE,FALSE)</formula>
    </cfRule>
    <cfRule type="expression" dxfId="0" priority="4">
      <formula>IF(#REF!="SUPPR",TRUE,FALSE)</formula>
    </cfRule>
  </conditionalFormatting>
  <dataValidations count="1">
    <dataValidation allowBlank="1" sqref="A3"/>
  </dataValidations>
  <hyperlinks>
    <hyperlink ref="A3:H4" location="SYNTHESE!A1" display="DPGF"/>
    <hyperlink ref="I3:I4" location="SYNTHESE!A1" display="DPGF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2025-06-30T14:59:11Z</dcterms:created>
  <dcterms:modified xsi:type="dcterms:W3CDTF">2025-08-14T09:04:39Z</dcterms:modified>
</cp:coreProperties>
</file>